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455" activeTab="1"/>
  </bookViews>
  <sheets>
    <sheet name="Betting" sheetId="1" r:id="rId1"/>
    <sheet name="Horse Names &amp; Owners " sheetId="2" r:id="rId2"/>
    <sheet name="Forecast" sheetId="3" r:id="rId3"/>
  </sheets>
  <definedNames/>
  <calcPr fullCalcOnLoad="1"/>
</workbook>
</file>

<file path=xl/sharedStrings.xml><?xml version="1.0" encoding="utf-8"?>
<sst xmlns="http://schemas.openxmlformats.org/spreadsheetml/2006/main" count="244" uniqueCount="140">
  <si>
    <t>Horse</t>
  </si>
  <si>
    <t>Taken</t>
  </si>
  <si>
    <t>Ticket End</t>
  </si>
  <si>
    <t>Ticket Start</t>
  </si>
  <si>
    <t>Total</t>
  </si>
  <si>
    <t>To club</t>
  </si>
  <si>
    <t>To share</t>
  </si>
  <si>
    <t>Winnings per ticket</t>
  </si>
  <si>
    <t>Owner</t>
  </si>
  <si>
    <t>Horse Name</t>
  </si>
  <si>
    <t>Peter Reynolds</t>
  </si>
  <si>
    <t>Paid out</t>
  </si>
  <si>
    <t>Revised to Club</t>
  </si>
  <si>
    <t>Total to Club Betting</t>
  </si>
  <si>
    <t>Total to Club Owners</t>
  </si>
  <si>
    <t>Hop, Skip &amp; Jump</t>
  </si>
  <si>
    <t>Race 3  - The Brearley Memorial</t>
  </si>
  <si>
    <t>Race 1  - Jas's Jokers</t>
  </si>
  <si>
    <t>Race 5  - Jay's Speed Mercantile</t>
  </si>
  <si>
    <t>Race 6  - For Pete's Chase</t>
  </si>
  <si>
    <t>Race 7 - The Warren Wonder Tri-Cast</t>
  </si>
  <si>
    <t>Flying Flynn</t>
  </si>
  <si>
    <t>Owners Owed</t>
  </si>
  <si>
    <t>Live Race 4 - Rainham CC Handicap Chase</t>
  </si>
  <si>
    <t>Betting &amp; owners</t>
  </si>
  <si>
    <t>Forecast</t>
  </si>
  <si>
    <t>1 &amp; 2</t>
  </si>
  <si>
    <t>1 &amp; 3</t>
  </si>
  <si>
    <t>1 &amp; 4</t>
  </si>
  <si>
    <t>1 &amp; 5</t>
  </si>
  <si>
    <t>1 &amp; 6</t>
  </si>
  <si>
    <t>1 &amp; 7</t>
  </si>
  <si>
    <t>1 &amp; 8</t>
  </si>
  <si>
    <t>Name</t>
  </si>
  <si>
    <t>2 &amp; 1</t>
  </si>
  <si>
    <t>3 &amp; 1</t>
  </si>
  <si>
    <t>4 &amp; 1</t>
  </si>
  <si>
    <t>5 &amp; 1</t>
  </si>
  <si>
    <t>6 &amp; 1</t>
  </si>
  <si>
    <t>7 &amp; 1</t>
  </si>
  <si>
    <t>8 &amp; 1</t>
  </si>
  <si>
    <t>2 &amp; 3</t>
  </si>
  <si>
    <t>2 &amp; 4</t>
  </si>
  <si>
    <t>2 &amp; 5</t>
  </si>
  <si>
    <t>2 &amp; 6</t>
  </si>
  <si>
    <t>2 &amp; 7</t>
  </si>
  <si>
    <t>2 &amp; 8</t>
  </si>
  <si>
    <t>3 &amp; 4</t>
  </si>
  <si>
    <t>3 &amp; 5</t>
  </si>
  <si>
    <t>3 &amp; 6</t>
  </si>
  <si>
    <t>3 &amp; 7</t>
  </si>
  <si>
    <t>3 &amp; 8</t>
  </si>
  <si>
    <t>3 &amp; 2</t>
  </si>
  <si>
    <t>4 &amp; 2</t>
  </si>
  <si>
    <t>5 &amp; 2</t>
  </si>
  <si>
    <t>6 &amp; 2</t>
  </si>
  <si>
    <t>7 &amp; 2</t>
  </si>
  <si>
    <t>8 &amp; 2</t>
  </si>
  <si>
    <t>4 &amp; 3</t>
  </si>
  <si>
    <t>4 &amp; 5</t>
  </si>
  <si>
    <t>4 &amp; 6</t>
  </si>
  <si>
    <t>4 &amp; 7</t>
  </si>
  <si>
    <t>4 &amp; 8</t>
  </si>
  <si>
    <t>5 &amp; 3</t>
  </si>
  <si>
    <t>5 &amp; 4</t>
  </si>
  <si>
    <t>5 &amp; 6</t>
  </si>
  <si>
    <t>5 &amp; 7</t>
  </si>
  <si>
    <t>5 &amp; 8</t>
  </si>
  <si>
    <t>6 &amp; 4</t>
  </si>
  <si>
    <t>7 &amp; 4</t>
  </si>
  <si>
    <t>8 &amp; 4</t>
  </si>
  <si>
    <t>6 &amp; 3</t>
  </si>
  <si>
    <t>6 &amp; 5</t>
  </si>
  <si>
    <t>6 &amp; 7</t>
  </si>
  <si>
    <t>6 &amp; 8</t>
  </si>
  <si>
    <t>7 &amp; 3</t>
  </si>
  <si>
    <t>7 &amp; 5</t>
  </si>
  <si>
    <t>7 &amp; 6</t>
  </si>
  <si>
    <t>7 &amp; 8</t>
  </si>
  <si>
    <t>8 &amp; 3</t>
  </si>
  <si>
    <t>8 &amp; 5</t>
  </si>
  <si>
    <t>8 &amp; 6</t>
  </si>
  <si>
    <t>8 &amp; 7</t>
  </si>
  <si>
    <t>£2 per go. £50 maximum or half the takings to the winner</t>
  </si>
  <si>
    <t>Race 7 - The Warren Wonder Forecast</t>
  </si>
  <si>
    <t>Robo Knee</t>
  </si>
  <si>
    <t>May Out</t>
  </si>
  <si>
    <t>Race 2  - The Light Captain's Cup</t>
  </si>
  <si>
    <t>Biren's Belly</t>
  </si>
  <si>
    <t>Tom The Tonka</t>
  </si>
  <si>
    <t>Rocket Ronnie</t>
  </si>
  <si>
    <t>Jono's Jumpers</t>
  </si>
  <si>
    <t>Sid's Century</t>
  </si>
  <si>
    <t>Garnet's Gallop</t>
  </si>
  <si>
    <t>Racer Rushi</t>
  </si>
  <si>
    <t>H</t>
  </si>
  <si>
    <t>Goughie's Reply</t>
  </si>
  <si>
    <t xml:space="preserve">Horse Reece </t>
  </si>
  <si>
    <t>Abdal's Ass</t>
  </si>
  <si>
    <t>Joe's Gap</t>
  </si>
  <si>
    <t>Sam's Sire</t>
  </si>
  <si>
    <t xml:space="preserve">Alex's Mare </t>
  </si>
  <si>
    <t>Kenny's Colt</t>
  </si>
  <si>
    <t>Two Littles</t>
  </si>
  <si>
    <t>Neeral's Nag</t>
  </si>
  <si>
    <t>Connor's Colt</t>
  </si>
  <si>
    <t>Burrsy's Bolt</t>
  </si>
  <si>
    <t>Captain Chaos</t>
  </si>
  <si>
    <t>Puncher's Pony</t>
  </si>
  <si>
    <t>Jay's Joy</t>
  </si>
  <si>
    <t>Warren's Winner</t>
  </si>
  <si>
    <t>Newmarket Nikhil</t>
  </si>
  <si>
    <t>Dippy</t>
  </si>
  <si>
    <t>Bobby's Bet</t>
  </si>
  <si>
    <t>Light Fantastic</t>
  </si>
  <si>
    <t>Paul's Pint</t>
  </si>
  <si>
    <t>Killer Kyan</t>
  </si>
  <si>
    <t>Aintree Alfie</t>
  </si>
  <si>
    <t>Linfield Louis</t>
  </si>
  <si>
    <t>Trotting Tully</t>
  </si>
  <si>
    <t>Big Time Charlie</t>
  </si>
  <si>
    <t>Tony's Toppers</t>
  </si>
  <si>
    <t>Jamie's joy</t>
  </si>
  <si>
    <t>Leo the Lion</t>
  </si>
  <si>
    <t>Fun Time Fraser</t>
  </si>
  <si>
    <t>Porter's Parsons</t>
  </si>
  <si>
    <t>Slick Sutton</t>
  </si>
  <si>
    <t>Clipper Clark</t>
  </si>
  <si>
    <t>Epsom Elsie</t>
  </si>
  <si>
    <t>Champagne Purton</t>
  </si>
  <si>
    <t>Dazzler Darren</t>
  </si>
  <si>
    <t>Jumping Jack Flash</t>
  </si>
  <si>
    <t>Kempton Khan</t>
  </si>
  <si>
    <t>Sandown Suzie</t>
  </si>
  <si>
    <t>Goodwood George</t>
  </si>
  <si>
    <t>Wincanton Will</t>
  </si>
  <si>
    <t>Towcester Tyler</t>
  </si>
  <si>
    <t>Doncaster Dal</t>
  </si>
  <si>
    <t>Kelso Kelly</t>
  </si>
  <si>
    <t>Conservative Clifford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</si>
</sst>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£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17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33" borderId="0" xfId="0" applyNumberFormat="1" applyFill="1" applyAlignment="1">
      <alignment/>
    </xf>
    <xf numFmtId="164" fontId="0" fillId="34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8.421875" style="0" bestFit="1" customWidth="1"/>
    <col min="2" max="2" width="20.421875" style="0" bestFit="1" customWidth="1"/>
    <col min="3" max="3" width="10.8515625" style="0" bestFit="1" customWidth="1"/>
    <col min="4" max="4" width="10.00390625" style="0" bestFit="1" customWidth="1"/>
    <col min="5" max="5" width="7.28125" style="0" bestFit="1" customWidth="1"/>
    <col min="6" max="6" width="9.421875" style="0" bestFit="1" customWidth="1"/>
    <col min="7" max="7" width="5.28125" style="0" customWidth="1"/>
    <col min="8" max="8" width="8.421875" style="0" bestFit="1" customWidth="1"/>
    <col min="9" max="9" width="16.28125" style="0" bestFit="1" customWidth="1"/>
    <col min="10" max="10" width="10.8515625" style="0" bestFit="1" customWidth="1"/>
    <col min="11" max="11" width="10.00390625" style="0" bestFit="1" customWidth="1"/>
    <col min="12" max="12" width="7.28125" style="0" bestFit="1" customWidth="1"/>
    <col min="13" max="13" width="9.421875" style="0" customWidth="1"/>
    <col min="14" max="14" width="4.8515625" style="0" customWidth="1"/>
    <col min="15" max="15" width="8.421875" style="0" bestFit="1" customWidth="1"/>
    <col min="16" max="16" width="21.140625" style="0" bestFit="1" customWidth="1"/>
    <col min="17" max="17" width="10.8515625" style="0" bestFit="1" customWidth="1"/>
    <col min="18" max="18" width="10.00390625" style="0" bestFit="1" customWidth="1"/>
    <col min="19" max="19" width="7.57421875" style="0" bestFit="1" customWidth="1"/>
    <col min="20" max="20" width="9.421875" style="0" bestFit="1" customWidth="1"/>
    <col min="21" max="21" width="3.57421875" style="0" customWidth="1"/>
    <col min="22" max="22" width="8.421875" style="0" bestFit="1" customWidth="1"/>
    <col min="23" max="23" width="21.140625" style="0" bestFit="1" customWidth="1"/>
    <col min="24" max="24" width="10.8515625" style="0" bestFit="1" customWidth="1"/>
    <col min="25" max="25" width="10.00390625" style="0" bestFit="1" customWidth="1"/>
    <col min="26" max="26" width="7.28125" style="0" bestFit="1" customWidth="1"/>
    <col min="27" max="27" width="8.421875" style="0" bestFit="1" customWidth="1"/>
    <col min="28" max="28" width="4.00390625" style="0" customWidth="1"/>
    <col min="29" max="29" width="8.421875" style="0" bestFit="1" customWidth="1"/>
    <col min="30" max="30" width="21.140625" style="0" bestFit="1" customWidth="1"/>
    <col min="31" max="31" width="10.8515625" style="0" bestFit="1" customWidth="1"/>
    <col min="32" max="32" width="10.00390625" style="0" bestFit="1" customWidth="1"/>
    <col min="33" max="33" width="7.28125" style="0" bestFit="1" customWidth="1"/>
    <col min="34" max="34" width="9.28125" style="0" customWidth="1"/>
    <col min="35" max="35" width="4.421875" style="0" customWidth="1"/>
    <col min="36" max="36" width="8.421875" style="0" bestFit="1" customWidth="1"/>
    <col min="37" max="37" width="16.28125" style="0" bestFit="1" customWidth="1"/>
    <col min="38" max="38" width="10.8515625" style="0" bestFit="1" customWidth="1"/>
    <col min="39" max="39" width="10.00390625" style="0" bestFit="1" customWidth="1"/>
    <col min="40" max="40" width="7.28125" style="0" bestFit="1" customWidth="1"/>
    <col min="41" max="41" width="9.421875" style="0" bestFit="1" customWidth="1"/>
    <col min="42" max="42" width="4.00390625" style="0" customWidth="1"/>
    <col min="43" max="43" width="8.421875" style="0" bestFit="1" customWidth="1"/>
    <col min="44" max="44" width="16.28125" style="0" bestFit="1" customWidth="1"/>
    <col min="45" max="45" width="10.8515625" style="0" bestFit="1" customWidth="1"/>
    <col min="46" max="46" width="10.00390625" style="0" bestFit="1" customWidth="1"/>
    <col min="47" max="47" width="7.28125" style="0" bestFit="1" customWidth="1"/>
    <col min="48" max="48" width="9.421875" style="0" bestFit="1" customWidth="1"/>
  </cols>
  <sheetData>
    <row r="1" spans="1:43" ht="15">
      <c r="A1" t="s">
        <v>17</v>
      </c>
      <c r="F1" s="5"/>
      <c r="H1" t="s">
        <v>87</v>
      </c>
      <c r="M1" s="5"/>
      <c r="O1" t="s">
        <v>16</v>
      </c>
      <c r="T1" s="5"/>
      <c r="V1" t="s">
        <v>23</v>
      </c>
      <c r="AC1" t="s">
        <v>18</v>
      </c>
      <c r="AJ1" t="s">
        <v>19</v>
      </c>
      <c r="AQ1" t="s">
        <v>20</v>
      </c>
    </row>
    <row r="2" spans="1:48" ht="45">
      <c r="A2" s="2" t="s">
        <v>0</v>
      </c>
      <c r="B2" s="2" t="s">
        <v>8</v>
      </c>
      <c r="C2" s="2" t="s">
        <v>3</v>
      </c>
      <c r="D2" s="2" t="s">
        <v>2</v>
      </c>
      <c r="E2" s="2" t="s">
        <v>1</v>
      </c>
      <c r="F2" s="6" t="s">
        <v>7</v>
      </c>
      <c r="G2" s="2"/>
      <c r="H2" s="2" t="s">
        <v>0</v>
      </c>
      <c r="I2" s="2" t="s">
        <v>8</v>
      </c>
      <c r="J2" s="2" t="s">
        <v>3</v>
      </c>
      <c r="K2" s="2" t="s">
        <v>2</v>
      </c>
      <c r="L2" s="2" t="s">
        <v>1</v>
      </c>
      <c r="M2" s="6" t="s">
        <v>7</v>
      </c>
      <c r="O2" s="2" t="s">
        <v>0</v>
      </c>
      <c r="P2" s="2" t="s">
        <v>8</v>
      </c>
      <c r="Q2" s="2" t="s">
        <v>3</v>
      </c>
      <c r="R2" s="2" t="s">
        <v>2</v>
      </c>
      <c r="S2" s="2" t="s">
        <v>1</v>
      </c>
      <c r="T2" s="6" t="s">
        <v>7</v>
      </c>
      <c r="V2" s="2" t="s">
        <v>0</v>
      </c>
      <c r="W2" s="2" t="s">
        <v>8</v>
      </c>
      <c r="X2" s="2" t="s">
        <v>3</v>
      </c>
      <c r="Y2" s="2" t="s">
        <v>2</v>
      </c>
      <c r="Z2" s="2" t="s">
        <v>1</v>
      </c>
      <c r="AA2" s="6" t="s">
        <v>7</v>
      </c>
      <c r="AC2" s="2" t="s">
        <v>0</v>
      </c>
      <c r="AD2" s="2" t="s">
        <v>8</v>
      </c>
      <c r="AE2" s="2" t="s">
        <v>3</v>
      </c>
      <c r="AF2" s="2" t="s">
        <v>2</v>
      </c>
      <c r="AG2" s="2" t="s">
        <v>1</v>
      </c>
      <c r="AH2" s="6" t="s">
        <v>7</v>
      </c>
      <c r="AJ2" s="2" t="s">
        <v>0</v>
      </c>
      <c r="AK2" s="2" t="s">
        <v>8</v>
      </c>
      <c r="AL2" s="2" t="s">
        <v>3</v>
      </c>
      <c r="AM2" s="2" t="s">
        <v>2</v>
      </c>
      <c r="AN2" s="2" t="s">
        <v>1</v>
      </c>
      <c r="AO2" s="6" t="s">
        <v>7</v>
      </c>
      <c r="AQ2" s="2" t="s">
        <v>0</v>
      </c>
      <c r="AR2" s="2" t="s">
        <v>8</v>
      </c>
      <c r="AS2" s="2" t="s">
        <v>3</v>
      </c>
      <c r="AT2" s="2" t="s">
        <v>2</v>
      </c>
      <c r="AU2" s="2" t="s">
        <v>1</v>
      </c>
      <c r="AV2" s="6" t="s">
        <v>7</v>
      </c>
    </row>
    <row r="3" spans="1:48" ht="15">
      <c r="A3" s="2">
        <v>1</v>
      </c>
      <c r="B3" s="2">
        <f>'Horse Names &amp; Owners '!C3</f>
        <v>0</v>
      </c>
      <c r="C3" s="2">
        <v>1</v>
      </c>
      <c r="D3" s="2">
        <v>1</v>
      </c>
      <c r="E3" s="1">
        <f>SUM(D3-C3)</f>
        <v>0</v>
      </c>
      <c r="F3" s="10" t="e">
        <f>SUM(E13/E3)</f>
        <v>#DIV/0!</v>
      </c>
      <c r="G3" s="2"/>
      <c r="H3" s="12">
        <v>1</v>
      </c>
      <c r="I3" s="12">
        <f>'Horse Names &amp; Owners '!G3</f>
        <v>0</v>
      </c>
      <c r="J3" s="12">
        <v>1</v>
      </c>
      <c r="K3" s="12">
        <v>1</v>
      </c>
      <c r="L3" s="13">
        <f>SUM(K3-J3)</f>
        <v>0</v>
      </c>
      <c r="M3" s="14" t="e">
        <f>SUM(L13/L3)</f>
        <v>#DIV/0!</v>
      </c>
      <c r="O3" s="12">
        <v>1</v>
      </c>
      <c r="P3" s="12" t="str">
        <f>'Horse Names &amp; Owners '!K3</f>
        <v>Peter Reynolds</v>
      </c>
      <c r="Q3" s="12">
        <v>1</v>
      </c>
      <c r="R3" s="12">
        <v>1</v>
      </c>
      <c r="S3" s="13">
        <f>SUM(R3-Q3)</f>
        <v>0</v>
      </c>
      <c r="T3" s="14" t="e">
        <f>SUM(S13/S3)</f>
        <v>#DIV/0!</v>
      </c>
      <c r="V3" s="12">
        <v>1</v>
      </c>
      <c r="W3" s="12">
        <f>'Horse Names &amp; Owners '!O3</f>
        <v>0</v>
      </c>
      <c r="X3" s="12">
        <v>1</v>
      </c>
      <c r="Y3" s="12">
        <v>1</v>
      </c>
      <c r="Z3" s="13">
        <f>SUM(Y3-X3)</f>
        <v>0</v>
      </c>
      <c r="AA3" s="14" t="e">
        <f>SUM(Z13/Z3)</f>
        <v>#DIV/0!</v>
      </c>
      <c r="AC3" s="2">
        <v>1</v>
      </c>
      <c r="AD3" s="2">
        <f>'Horse Names &amp; Owners '!S3</f>
        <v>0</v>
      </c>
      <c r="AE3" s="2">
        <v>1</v>
      </c>
      <c r="AF3" s="2">
        <v>1</v>
      </c>
      <c r="AG3" s="1">
        <f>AF3-AE3</f>
        <v>0</v>
      </c>
      <c r="AH3" s="10" t="e">
        <f>SUM(AG13/AG3)</f>
        <v>#DIV/0!</v>
      </c>
      <c r="AJ3" s="2">
        <v>1</v>
      </c>
      <c r="AK3" s="2">
        <f>'Horse Names &amp; Owners '!W3</f>
        <v>0</v>
      </c>
      <c r="AL3" s="2">
        <v>1</v>
      </c>
      <c r="AM3" s="2">
        <v>1</v>
      </c>
      <c r="AN3" s="1">
        <f>SUM(AM3-AL3)</f>
        <v>0</v>
      </c>
      <c r="AO3" s="10" t="e">
        <f>SUM(AN13/AN3)</f>
        <v>#DIV/0!</v>
      </c>
      <c r="AQ3" s="2">
        <v>1</v>
      </c>
      <c r="AR3" s="2">
        <f>'Horse Names &amp; Owners '!AA3</f>
        <v>0</v>
      </c>
      <c r="AS3" s="2">
        <v>1</v>
      </c>
      <c r="AT3" s="2">
        <v>1</v>
      </c>
      <c r="AU3" s="1">
        <f>SUM(AT3-AS3)</f>
        <v>0</v>
      </c>
      <c r="AV3" s="10" t="e">
        <f>SUM(AU13/AU3)</f>
        <v>#DIV/0!</v>
      </c>
    </row>
    <row r="4" spans="1:48" ht="15">
      <c r="A4" s="12">
        <v>2</v>
      </c>
      <c r="B4" s="12">
        <f>'Horse Names &amp; Owners '!C4</f>
        <v>0</v>
      </c>
      <c r="C4" s="12">
        <v>1</v>
      </c>
      <c r="D4" s="12">
        <v>1</v>
      </c>
      <c r="E4" s="13">
        <f aca="true" t="shared" si="0" ref="E4:E10">SUM(D4-C4)</f>
        <v>0</v>
      </c>
      <c r="F4" s="14" t="e">
        <f>SUM(E13/E4)</f>
        <v>#DIV/0!</v>
      </c>
      <c r="G4" s="2"/>
      <c r="H4" s="12">
        <v>2</v>
      </c>
      <c r="I4" s="12">
        <f>'Horse Names &amp; Owners '!G4</f>
        <v>0</v>
      </c>
      <c r="J4" s="12">
        <v>1</v>
      </c>
      <c r="K4" s="12">
        <v>1</v>
      </c>
      <c r="L4" s="13">
        <f aca="true" t="shared" si="1" ref="L4:L10">SUM(K4-J4)</f>
        <v>0</v>
      </c>
      <c r="M4" s="14" t="e">
        <f>SUM(L13/L4)</f>
        <v>#DIV/0!</v>
      </c>
      <c r="O4" s="2">
        <v>2</v>
      </c>
      <c r="P4" s="2">
        <f>'Horse Names &amp; Owners '!K4</f>
        <v>0</v>
      </c>
      <c r="Q4" s="2">
        <v>1</v>
      </c>
      <c r="R4" s="12">
        <v>1</v>
      </c>
      <c r="S4" s="1">
        <f aca="true" t="shared" si="2" ref="S4:S10">SUM(R4-Q4)</f>
        <v>0</v>
      </c>
      <c r="T4" s="10" t="e">
        <f>SUM(S13/S4)</f>
        <v>#DIV/0!</v>
      </c>
      <c r="V4" s="2">
        <v>2</v>
      </c>
      <c r="W4" s="2">
        <f>'Horse Names &amp; Owners '!O4</f>
        <v>0</v>
      </c>
      <c r="X4" s="2">
        <v>1</v>
      </c>
      <c r="Y4" s="12">
        <v>1</v>
      </c>
      <c r="Z4" s="1">
        <f aca="true" t="shared" si="3" ref="Z4:Z10">SUM(Y4-X4)</f>
        <v>0</v>
      </c>
      <c r="AA4" s="10" t="e">
        <f>SUM(Z13/Z4)</f>
        <v>#DIV/0!</v>
      </c>
      <c r="AC4" s="2">
        <v>2</v>
      </c>
      <c r="AD4" s="2">
        <f>'Horse Names &amp; Owners '!S4</f>
        <v>0</v>
      </c>
      <c r="AE4" s="2">
        <v>1</v>
      </c>
      <c r="AF4" s="2">
        <v>1</v>
      </c>
      <c r="AG4" s="1">
        <f aca="true" t="shared" si="4" ref="AG4:AG10">AF4-AE4</f>
        <v>0</v>
      </c>
      <c r="AH4" s="10" t="e">
        <f>SUM(AG13/AG4)</f>
        <v>#DIV/0!</v>
      </c>
      <c r="AJ4" s="12">
        <v>2</v>
      </c>
      <c r="AK4" s="12">
        <f>'Horse Names &amp; Owners '!W4</f>
        <v>0</v>
      </c>
      <c r="AL4" s="12">
        <v>1</v>
      </c>
      <c r="AM4" s="12">
        <v>1</v>
      </c>
      <c r="AN4" s="13">
        <f aca="true" t="shared" si="5" ref="AN4:AN10">SUM(AM4-AL4)</f>
        <v>0</v>
      </c>
      <c r="AO4" s="14" t="e">
        <f>SUM(AN13/AN4)</f>
        <v>#DIV/0!</v>
      </c>
      <c r="AQ4" s="2">
        <v>2</v>
      </c>
      <c r="AR4" s="2">
        <f>'Horse Names &amp; Owners '!AA4</f>
        <v>0</v>
      </c>
      <c r="AS4" s="2">
        <v>1</v>
      </c>
      <c r="AT4" s="2">
        <v>1</v>
      </c>
      <c r="AU4" s="1">
        <f aca="true" t="shared" si="6" ref="AU4:AU10">SUM(AT4-AS4)</f>
        <v>0</v>
      </c>
      <c r="AV4" s="10" t="e">
        <f>SUM(AU13/AU4)</f>
        <v>#DIV/0!</v>
      </c>
    </row>
    <row r="5" spans="1:48" ht="15">
      <c r="A5" s="2">
        <v>3</v>
      </c>
      <c r="B5" s="2">
        <f>'Horse Names &amp; Owners '!C5</f>
        <v>0</v>
      </c>
      <c r="C5" s="2">
        <v>1</v>
      </c>
      <c r="D5" s="2">
        <v>1</v>
      </c>
      <c r="E5" s="1">
        <f t="shared" si="0"/>
        <v>0</v>
      </c>
      <c r="F5" s="10" t="e">
        <f>SUM(E13/E5)</f>
        <v>#DIV/0!</v>
      </c>
      <c r="G5" s="2"/>
      <c r="H5" s="2">
        <v>3</v>
      </c>
      <c r="I5" s="2">
        <f>'Horse Names &amp; Owners '!G5</f>
        <v>0</v>
      </c>
      <c r="J5" s="2">
        <v>1</v>
      </c>
      <c r="K5" s="12">
        <v>1</v>
      </c>
      <c r="L5" s="1">
        <f t="shared" si="1"/>
        <v>0</v>
      </c>
      <c r="M5" s="10" t="e">
        <f>SUM(L13/L5)</f>
        <v>#DIV/0!</v>
      </c>
      <c r="O5" s="2">
        <v>3</v>
      </c>
      <c r="P5" s="2">
        <f>'Horse Names &amp; Owners '!K5</f>
        <v>0</v>
      </c>
      <c r="Q5" s="2">
        <v>1</v>
      </c>
      <c r="R5" s="12">
        <v>1</v>
      </c>
      <c r="S5" s="1">
        <f t="shared" si="2"/>
        <v>0</v>
      </c>
      <c r="T5" s="10" t="e">
        <f>SUM(S13/S5)</f>
        <v>#DIV/0!</v>
      </c>
      <c r="V5" s="2">
        <v>3</v>
      </c>
      <c r="W5" s="2">
        <f>'Horse Names &amp; Owners '!O5</f>
        <v>0</v>
      </c>
      <c r="X5" s="2">
        <v>1</v>
      </c>
      <c r="Y5" s="12">
        <v>1</v>
      </c>
      <c r="Z5" s="1">
        <f t="shared" si="3"/>
        <v>0</v>
      </c>
      <c r="AA5" s="10" t="e">
        <f>SUM(Z13/Z5)</f>
        <v>#DIV/0!</v>
      </c>
      <c r="AC5" s="12">
        <v>3</v>
      </c>
      <c r="AD5" s="12">
        <f>'Horse Names &amp; Owners '!S5</f>
        <v>0</v>
      </c>
      <c r="AE5" s="12">
        <v>1</v>
      </c>
      <c r="AF5" s="2">
        <v>1</v>
      </c>
      <c r="AG5" s="1">
        <f t="shared" si="4"/>
        <v>0</v>
      </c>
      <c r="AH5" s="10" t="e">
        <f>SUM(AG13/AG5)</f>
        <v>#DIV/0!</v>
      </c>
      <c r="AJ5" s="2">
        <v>3</v>
      </c>
      <c r="AK5" s="2">
        <f>'Horse Names &amp; Owners '!W5</f>
        <v>0</v>
      </c>
      <c r="AL5" s="2">
        <v>1</v>
      </c>
      <c r="AM5" s="2">
        <v>1</v>
      </c>
      <c r="AN5" s="1">
        <f t="shared" si="5"/>
        <v>0</v>
      </c>
      <c r="AO5" s="10" t="e">
        <f>SUM(AN13/AN5)</f>
        <v>#DIV/0!</v>
      </c>
      <c r="AQ5" s="12">
        <v>3</v>
      </c>
      <c r="AR5" s="12">
        <f>'Horse Names &amp; Owners '!AA5</f>
        <v>0</v>
      </c>
      <c r="AS5" s="12">
        <v>1</v>
      </c>
      <c r="AT5" s="12">
        <v>1</v>
      </c>
      <c r="AU5" s="1">
        <f t="shared" si="6"/>
        <v>0</v>
      </c>
      <c r="AV5" s="10" t="e">
        <f>SUM(AU13/AU5)</f>
        <v>#DIV/0!</v>
      </c>
    </row>
    <row r="6" spans="1:48" ht="15">
      <c r="A6" s="12">
        <v>4</v>
      </c>
      <c r="B6" s="12">
        <f>'Horse Names &amp; Owners '!C6</f>
        <v>0</v>
      </c>
      <c r="C6" s="12">
        <v>1</v>
      </c>
      <c r="D6" s="12">
        <v>1</v>
      </c>
      <c r="E6" s="13">
        <f t="shared" si="0"/>
        <v>0</v>
      </c>
      <c r="F6" s="14" t="e">
        <f>SUM(E13/E6)</f>
        <v>#DIV/0!</v>
      </c>
      <c r="G6" s="2"/>
      <c r="H6" s="2">
        <v>4</v>
      </c>
      <c r="I6" s="2" t="str">
        <f>'Horse Names &amp; Owners '!G6</f>
        <v>Peter Reynolds</v>
      </c>
      <c r="J6" s="2">
        <v>1</v>
      </c>
      <c r="K6" s="12">
        <v>1</v>
      </c>
      <c r="L6" s="1">
        <f t="shared" si="1"/>
        <v>0</v>
      </c>
      <c r="M6" s="10" t="e">
        <f>SUM(L13/L6)</f>
        <v>#DIV/0!</v>
      </c>
      <c r="O6" s="12">
        <v>4</v>
      </c>
      <c r="P6" s="12">
        <f>'Horse Names &amp; Owners '!K6</f>
        <v>0</v>
      </c>
      <c r="Q6" s="12">
        <v>1</v>
      </c>
      <c r="R6" s="12">
        <v>1</v>
      </c>
      <c r="S6" s="13">
        <f t="shared" si="2"/>
        <v>0</v>
      </c>
      <c r="T6" s="14" t="e">
        <f>SUM(S13/S6)</f>
        <v>#DIV/0!</v>
      </c>
      <c r="V6" s="2">
        <v>4</v>
      </c>
      <c r="W6" s="2">
        <f>'Horse Names &amp; Owners '!O6</f>
        <v>0</v>
      </c>
      <c r="X6" s="2">
        <v>1</v>
      </c>
      <c r="Y6" s="12">
        <v>1</v>
      </c>
      <c r="Z6" s="1">
        <f t="shared" si="3"/>
        <v>0</v>
      </c>
      <c r="AA6" s="10" t="e">
        <f>SUM(Z13/Z6)</f>
        <v>#DIV/0!</v>
      </c>
      <c r="AC6" s="2">
        <v>4</v>
      </c>
      <c r="AD6" s="2">
        <f>'Horse Names &amp; Owners '!S6</f>
        <v>0</v>
      </c>
      <c r="AE6" s="2">
        <v>1</v>
      </c>
      <c r="AF6" s="2">
        <v>1</v>
      </c>
      <c r="AG6" s="1">
        <f t="shared" si="4"/>
        <v>0</v>
      </c>
      <c r="AH6" s="10" t="e">
        <f>SUM(AG13/AG6)</f>
        <v>#DIV/0!</v>
      </c>
      <c r="AJ6" s="12">
        <v>4</v>
      </c>
      <c r="AK6" s="12">
        <f>'Horse Names &amp; Owners '!W6</f>
        <v>0</v>
      </c>
      <c r="AL6" s="12">
        <v>1</v>
      </c>
      <c r="AM6" s="12">
        <v>1</v>
      </c>
      <c r="AN6" s="13">
        <f t="shared" si="5"/>
        <v>0</v>
      </c>
      <c r="AO6" s="14" t="e">
        <f>SUM(AN13/AN6)</f>
        <v>#DIV/0!</v>
      </c>
      <c r="AQ6" s="12">
        <v>4</v>
      </c>
      <c r="AR6" s="12">
        <f>'Horse Names &amp; Owners '!AA6</f>
        <v>0</v>
      </c>
      <c r="AS6" s="12">
        <v>1</v>
      </c>
      <c r="AT6" s="12">
        <v>1</v>
      </c>
      <c r="AU6" s="1">
        <f t="shared" si="6"/>
        <v>0</v>
      </c>
      <c r="AV6" s="10" t="e">
        <f>SUM(AU13/AU6)</f>
        <v>#DIV/0!</v>
      </c>
    </row>
    <row r="7" spans="1:48" ht="15">
      <c r="A7" s="2">
        <v>5</v>
      </c>
      <c r="B7" s="2">
        <f>'Horse Names &amp; Owners '!C7</f>
        <v>0</v>
      </c>
      <c r="C7" s="2">
        <v>1</v>
      </c>
      <c r="D7" s="2">
        <v>1</v>
      </c>
      <c r="E7" s="1">
        <f t="shared" si="0"/>
        <v>0</v>
      </c>
      <c r="F7" s="10" t="e">
        <f>SUM(E13/E7)</f>
        <v>#DIV/0!</v>
      </c>
      <c r="G7" s="2"/>
      <c r="H7" s="2">
        <v>5</v>
      </c>
      <c r="I7" s="2">
        <f>'Horse Names &amp; Owners '!G7</f>
        <v>0</v>
      </c>
      <c r="J7" s="2">
        <v>1</v>
      </c>
      <c r="K7" s="12">
        <v>1</v>
      </c>
      <c r="L7" s="1">
        <f t="shared" si="1"/>
        <v>0</v>
      </c>
      <c r="M7" s="10" t="e">
        <f>SUM(L13/L7)</f>
        <v>#DIV/0!</v>
      </c>
      <c r="O7" s="2">
        <v>5</v>
      </c>
      <c r="P7" s="2">
        <f>'Horse Names &amp; Owners '!K7</f>
        <v>0</v>
      </c>
      <c r="Q7" s="2">
        <v>1</v>
      </c>
      <c r="R7" s="12">
        <v>1</v>
      </c>
      <c r="S7" s="1">
        <f t="shared" si="2"/>
        <v>0</v>
      </c>
      <c r="T7" s="10" t="e">
        <f>SUM(S13/S7)</f>
        <v>#DIV/0!</v>
      </c>
      <c r="V7" s="2">
        <v>5</v>
      </c>
      <c r="W7" s="2">
        <f>'Horse Names &amp; Owners '!O7</f>
        <v>0</v>
      </c>
      <c r="X7" s="2">
        <v>1</v>
      </c>
      <c r="Y7" s="12">
        <v>1</v>
      </c>
      <c r="Z7" s="1">
        <f t="shared" si="3"/>
        <v>0</v>
      </c>
      <c r="AA7" s="10" t="e">
        <f>SUM(Z13/Z7)</f>
        <v>#DIV/0!</v>
      </c>
      <c r="AC7" s="2">
        <v>5</v>
      </c>
      <c r="AD7" s="2">
        <f>'Horse Names &amp; Owners '!S7</f>
        <v>0</v>
      </c>
      <c r="AE7" s="2">
        <v>1</v>
      </c>
      <c r="AF7" s="2">
        <v>1</v>
      </c>
      <c r="AG7" s="1">
        <f t="shared" si="4"/>
        <v>0</v>
      </c>
      <c r="AH7" s="10" t="e">
        <f>SUM(AG13/AG7)</f>
        <v>#DIV/0!</v>
      </c>
      <c r="AJ7" s="2">
        <v>5</v>
      </c>
      <c r="AK7" s="2">
        <f>'Horse Names &amp; Owners '!W7</f>
        <v>0</v>
      </c>
      <c r="AL7" s="2">
        <v>1</v>
      </c>
      <c r="AM7" s="2">
        <v>1</v>
      </c>
      <c r="AN7" s="1">
        <f t="shared" si="5"/>
        <v>0</v>
      </c>
      <c r="AO7" s="10" t="e">
        <f>SUM(AN13/AN7)</f>
        <v>#DIV/0!</v>
      </c>
      <c r="AQ7" s="2">
        <v>5</v>
      </c>
      <c r="AR7" s="2">
        <f>'Horse Names &amp; Owners '!AA7</f>
        <v>0</v>
      </c>
      <c r="AS7" s="2">
        <v>1</v>
      </c>
      <c r="AT7" s="2">
        <v>1</v>
      </c>
      <c r="AU7" s="1">
        <f t="shared" si="6"/>
        <v>0</v>
      </c>
      <c r="AV7" s="10" t="e">
        <f>SUM(AU13/AU7)</f>
        <v>#DIV/0!</v>
      </c>
    </row>
    <row r="8" spans="1:48" ht="15">
      <c r="A8" s="2">
        <v>6</v>
      </c>
      <c r="B8" s="2">
        <f>'Horse Names &amp; Owners '!C8</f>
        <v>0</v>
      </c>
      <c r="C8" s="2">
        <v>1</v>
      </c>
      <c r="D8" s="2">
        <v>1</v>
      </c>
      <c r="E8" s="1">
        <f t="shared" si="0"/>
        <v>0</v>
      </c>
      <c r="F8" s="10" t="e">
        <f>SUM(E13/E8)</f>
        <v>#DIV/0!</v>
      </c>
      <c r="G8" s="2"/>
      <c r="H8" s="2">
        <v>6</v>
      </c>
      <c r="I8" s="2">
        <f>'Horse Names &amp; Owners '!G8</f>
        <v>0</v>
      </c>
      <c r="J8" s="2">
        <v>1</v>
      </c>
      <c r="K8" s="12">
        <v>1</v>
      </c>
      <c r="L8" s="1">
        <f t="shared" si="1"/>
        <v>0</v>
      </c>
      <c r="M8" s="10" t="e">
        <f>SUM(L13/L8)</f>
        <v>#DIV/0!</v>
      </c>
      <c r="O8" s="2">
        <v>6</v>
      </c>
      <c r="P8" s="2">
        <f>'Horse Names &amp; Owners '!K8</f>
        <v>0</v>
      </c>
      <c r="Q8" s="2">
        <v>1</v>
      </c>
      <c r="R8" s="12">
        <v>1</v>
      </c>
      <c r="S8" s="1">
        <f t="shared" si="2"/>
        <v>0</v>
      </c>
      <c r="T8" s="10" t="e">
        <f>SUM(S13/S8)</f>
        <v>#DIV/0!</v>
      </c>
      <c r="V8" s="2">
        <v>6</v>
      </c>
      <c r="W8" s="2">
        <f>'Horse Names &amp; Owners '!O8</f>
        <v>0</v>
      </c>
      <c r="X8" s="2">
        <v>1</v>
      </c>
      <c r="Y8" s="12">
        <v>1</v>
      </c>
      <c r="Z8" s="1">
        <f t="shared" si="3"/>
        <v>0</v>
      </c>
      <c r="AA8" s="10" t="e">
        <f>SUM(Z13/Z8)</f>
        <v>#DIV/0!</v>
      </c>
      <c r="AC8" s="2">
        <v>6</v>
      </c>
      <c r="AD8" s="2">
        <f>'Horse Names &amp; Owners '!S8</f>
        <v>0</v>
      </c>
      <c r="AE8" s="2">
        <v>1</v>
      </c>
      <c r="AF8" s="2">
        <v>1</v>
      </c>
      <c r="AG8" s="1">
        <f t="shared" si="4"/>
        <v>0</v>
      </c>
      <c r="AH8" s="10" t="e">
        <f>SUM(AG13/AG8)</f>
        <v>#DIV/0!</v>
      </c>
      <c r="AJ8" s="2">
        <v>6</v>
      </c>
      <c r="AK8" s="2" t="str">
        <f>'Horse Names &amp; Owners '!W8</f>
        <v>Peter Reynolds</v>
      </c>
      <c r="AL8" s="2">
        <v>1</v>
      </c>
      <c r="AM8" s="2">
        <v>1</v>
      </c>
      <c r="AN8" s="1">
        <f t="shared" si="5"/>
        <v>0</v>
      </c>
      <c r="AO8" s="10" t="e">
        <f>SUM(AN13/AN8)</f>
        <v>#DIV/0!</v>
      </c>
      <c r="AQ8" s="12">
        <v>6</v>
      </c>
      <c r="AR8" s="12">
        <f>'Horse Names &amp; Owners '!AA8</f>
        <v>0</v>
      </c>
      <c r="AS8" s="12">
        <v>1</v>
      </c>
      <c r="AT8" s="12">
        <v>1</v>
      </c>
      <c r="AU8" s="1">
        <f t="shared" si="6"/>
        <v>0</v>
      </c>
      <c r="AV8" s="10" t="e">
        <f>SUM(AU13/AU8)</f>
        <v>#DIV/0!</v>
      </c>
    </row>
    <row r="9" spans="1:48" ht="15">
      <c r="A9" s="2">
        <v>7</v>
      </c>
      <c r="B9" s="2">
        <f>'Horse Names &amp; Owners '!C9</f>
        <v>0</v>
      </c>
      <c r="C9" s="2">
        <v>1</v>
      </c>
      <c r="D9" s="2">
        <v>1</v>
      </c>
      <c r="E9" s="1">
        <f t="shared" si="0"/>
        <v>0</v>
      </c>
      <c r="F9" s="10" t="e">
        <f>SUM(E13/E9)</f>
        <v>#DIV/0!</v>
      </c>
      <c r="G9" s="2"/>
      <c r="H9" s="12">
        <v>7</v>
      </c>
      <c r="I9" s="12">
        <f>'Horse Names &amp; Owners '!G9</f>
        <v>0</v>
      </c>
      <c r="J9" s="12">
        <v>1</v>
      </c>
      <c r="K9" s="12">
        <v>1</v>
      </c>
      <c r="L9" s="13">
        <f t="shared" si="1"/>
        <v>0</v>
      </c>
      <c r="M9" s="14" t="e">
        <f>SUM(L13/L9)</f>
        <v>#DIV/0!</v>
      </c>
      <c r="O9" s="2">
        <v>7</v>
      </c>
      <c r="P9" s="2">
        <f>'Horse Names &amp; Owners '!K9</f>
        <v>0</v>
      </c>
      <c r="Q9" s="2">
        <v>1</v>
      </c>
      <c r="R9" s="12">
        <v>1</v>
      </c>
      <c r="S9" s="1">
        <f t="shared" si="2"/>
        <v>0</v>
      </c>
      <c r="T9" s="10" t="e">
        <f>SUM(S13/S9)</f>
        <v>#DIV/0!</v>
      </c>
      <c r="V9" s="12">
        <v>7</v>
      </c>
      <c r="W9" s="12">
        <f>'Horse Names &amp; Owners '!O9</f>
        <v>0</v>
      </c>
      <c r="X9" s="12">
        <v>1</v>
      </c>
      <c r="Y9" s="12">
        <v>1</v>
      </c>
      <c r="Z9" s="13">
        <f t="shared" si="3"/>
        <v>0</v>
      </c>
      <c r="AA9" s="14" t="e">
        <f>SUM(Z13/Z9)</f>
        <v>#DIV/0!</v>
      </c>
      <c r="AC9" s="12">
        <v>7</v>
      </c>
      <c r="AD9" s="12">
        <f>'Horse Names &amp; Owners '!S9</f>
        <v>0</v>
      </c>
      <c r="AE9" s="12">
        <v>1</v>
      </c>
      <c r="AF9" s="2">
        <v>1</v>
      </c>
      <c r="AG9" s="1">
        <f t="shared" si="4"/>
        <v>0</v>
      </c>
      <c r="AH9" s="10" t="e">
        <f>SUM(AG13/AG9)</f>
        <v>#DIV/0!</v>
      </c>
      <c r="AJ9" s="12">
        <v>7</v>
      </c>
      <c r="AK9" s="12">
        <f>'Horse Names &amp; Owners '!W9</f>
        <v>0</v>
      </c>
      <c r="AL9" s="12">
        <v>1</v>
      </c>
      <c r="AM9" s="12">
        <v>1</v>
      </c>
      <c r="AN9" s="13">
        <f t="shared" si="5"/>
        <v>0</v>
      </c>
      <c r="AO9" s="14" t="e">
        <f>SUM(AN13/AN9)</f>
        <v>#DIV/0!</v>
      </c>
      <c r="AQ9" s="2">
        <v>7</v>
      </c>
      <c r="AR9" s="2">
        <f>'Horse Names &amp; Owners '!AA9</f>
        <v>0</v>
      </c>
      <c r="AS9" s="2">
        <v>1</v>
      </c>
      <c r="AT9" s="2">
        <v>1</v>
      </c>
      <c r="AU9" s="1">
        <f t="shared" si="6"/>
        <v>0</v>
      </c>
      <c r="AV9" s="10" t="e">
        <f>SUM(AU13/AU9)</f>
        <v>#DIV/0!</v>
      </c>
    </row>
    <row r="10" spans="1:48" ht="15">
      <c r="A10" s="12">
        <v>8</v>
      </c>
      <c r="B10" s="12">
        <f>'Horse Names &amp; Owners '!C10</f>
        <v>0</v>
      </c>
      <c r="C10" s="12">
        <v>1</v>
      </c>
      <c r="D10" s="12">
        <v>1</v>
      </c>
      <c r="E10" s="13">
        <f t="shared" si="0"/>
        <v>0</v>
      </c>
      <c r="F10" s="14" t="e">
        <f>SUM(E13/E10)</f>
        <v>#DIV/0!</v>
      </c>
      <c r="G10" s="2"/>
      <c r="H10" s="2">
        <v>8</v>
      </c>
      <c r="I10" s="2">
        <f>'Horse Names &amp; Owners '!G10</f>
        <v>0</v>
      </c>
      <c r="J10" s="2">
        <v>1</v>
      </c>
      <c r="K10" s="12">
        <v>1</v>
      </c>
      <c r="L10" s="1">
        <f t="shared" si="1"/>
        <v>0</v>
      </c>
      <c r="M10" s="10" t="e">
        <f>SUM(L13/L10)</f>
        <v>#DIV/0!</v>
      </c>
      <c r="O10" s="2">
        <v>8</v>
      </c>
      <c r="P10" s="2">
        <f>'Horse Names &amp; Owners '!K10</f>
        <v>0</v>
      </c>
      <c r="Q10" s="2">
        <v>1</v>
      </c>
      <c r="R10" s="12">
        <v>1</v>
      </c>
      <c r="S10" s="1">
        <f t="shared" si="2"/>
        <v>0</v>
      </c>
      <c r="T10" s="10" t="e">
        <f>SUM(S13/S10)</f>
        <v>#DIV/0!</v>
      </c>
      <c r="V10" s="2">
        <v>8</v>
      </c>
      <c r="W10" s="2">
        <f>'Horse Names &amp; Owners '!O10</f>
        <v>0</v>
      </c>
      <c r="X10" s="2">
        <v>1</v>
      </c>
      <c r="Y10" s="12">
        <v>1</v>
      </c>
      <c r="Z10" s="1">
        <f t="shared" si="3"/>
        <v>0</v>
      </c>
      <c r="AA10" s="10" t="e">
        <f>SUM(Z13/Z10)</f>
        <v>#DIV/0!</v>
      </c>
      <c r="AC10" s="2">
        <v>8</v>
      </c>
      <c r="AD10" s="2">
        <f>'Horse Names &amp; Owners '!S10</f>
        <v>0</v>
      </c>
      <c r="AE10" s="2">
        <v>1</v>
      </c>
      <c r="AF10" s="2">
        <v>1</v>
      </c>
      <c r="AG10" s="1">
        <f t="shared" si="4"/>
        <v>0</v>
      </c>
      <c r="AH10" s="10" t="e">
        <f>SUM(AG13/AG10)</f>
        <v>#DIV/0!</v>
      </c>
      <c r="AJ10" s="2">
        <v>8</v>
      </c>
      <c r="AK10" s="2">
        <f>'Horse Names &amp; Owners '!W10</f>
        <v>0</v>
      </c>
      <c r="AL10" s="2">
        <v>1</v>
      </c>
      <c r="AM10" s="2">
        <v>1</v>
      </c>
      <c r="AN10" s="1">
        <f t="shared" si="5"/>
        <v>0</v>
      </c>
      <c r="AO10" s="10" t="e">
        <f>SUM(AN13/AN10)</f>
        <v>#DIV/0!</v>
      </c>
      <c r="AQ10" s="2">
        <v>8</v>
      </c>
      <c r="AR10" s="2">
        <f>'Horse Names &amp; Owners '!AA10</f>
        <v>0</v>
      </c>
      <c r="AS10" s="2">
        <v>1</v>
      </c>
      <c r="AT10" s="2">
        <v>1</v>
      </c>
      <c r="AU10" s="1">
        <f t="shared" si="6"/>
        <v>0</v>
      </c>
      <c r="AV10" s="10" t="e">
        <f>SUM(AU13/AU10)</f>
        <v>#DIV/0!</v>
      </c>
    </row>
    <row r="11" spans="1:48" ht="15">
      <c r="A11" t="s">
        <v>4</v>
      </c>
      <c r="E11" s="1">
        <f>SUM(E3:E10)</f>
        <v>0</v>
      </c>
      <c r="F11" s="5"/>
      <c r="H11" t="s">
        <v>4</v>
      </c>
      <c r="K11" s="12">
        <v>1</v>
      </c>
      <c r="L11" s="1">
        <f>SUM(L3:L10)</f>
        <v>0</v>
      </c>
      <c r="M11" s="5"/>
      <c r="O11" t="s">
        <v>4</v>
      </c>
      <c r="R11" s="12">
        <v>1</v>
      </c>
      <c r="S11" s="1">
        <f>SUM(S3:S10)</f>
        <v>0</v>
      </c>
      <c r="T11" s="5"/>
      <c r="V11" t="s">
        <v>4</v>
      </c>
      <c r="Z11" s="1">
        <f>SUM(Z3:Z10)</f>
        <v>0</v>
      </c>
      <c r="AA11" s="5"/>
      <c r="AC11" t="s">
        <v>4</v>
      </c>
      <c r="AG11" s="1">
        <f>SUM(AG3:AG10)</f>
        <v>0</v>
      </c>
      <c r="AH11" s="5"/>
      <c r="AJ11" t="s">
        <v>4</v>
      </c>
      <c r="AN11" s="1">
        <f>SUM(AN3:AN10)</f>
        <v>0</v>
      </c>
      <c r="AO11" s="5"/>
      <c r="AQ11" t="s">
        <v>4</v>
      </c>
      <c r="AU11" s="1">
        <f>SUM(AU3:AU10)</f>
        <v>0</v>
      </c>
      <c r="AV11" s="5"/>
    </row>
    <row r="12" spans="1:48" ht="15">
      <c r="A12" t="s">
        <v>5</v>
      </c>
      <c r="E12" s="20">
        <v>0</v>
      </c>
      <c r="F12" s="5"/>
      <c r="H12" t="s">
        <v>5</v>
      </c>
      <c r="L12" s="20">
        <v>0</v>
      </c>
      <c r="M12" s="5"/>
      <c r="O12" t="s">
        <v>5</v>
      </c>
      <c r="S12" s="20">
        <v>0</v>
      </c>
      <c r="T12" s="5"/>
      <c r="V12" t="s">
        <v>5</v>
      </c>
      <c r="Z12" s="20">
        <v>0</v>
      </c>
      <c r="AA12" s="5"/>
      <c r="AC12" t="s">
        <v>5</v>
      </c>
      <c r="AG12" s="20">
        <v>0</v>
      </c>
      <c r="AH12" s="5"/>
      <c r="AJ12" t="s">
        <v>5</v>
      </c>
      <c r="AN12" s="20">
        <v>0</v>
      </c>
      <c r="AO12" s="5"/>
      <c r="AQ12" t="s">
        <v>5</v>
      </c>
      <c r="AU12" s="20">
        <v>0</v>
      </c>
      <c r="AV12" s="5"/>
    </row>
    <row r="13" spans="1:48" ht="15">
      <c r="A13" t="s">
        <v>6</v>
      </c>
      <c r="E13" s="13">
        <f>SUM(E11-E12)</f>
        <v>0</v>
      </c>
      <c r="F13" s="5"/>
      <c r="H13" t="s">
        <v>6</v>
      </c>
      <c r="L13" s="13">
        <f>SUM(L11-L12)</f>
        <v>0</v>
      </c>
      <c r="M13" s="5"/>
      <c r="O13" t="s">
        <v>6</v>
      </c>
      <c r="S13" s="13">
        <f>SUM(S11-S12)</f>
        <v>0</v>
      </c>
      <c r="T13" s="5"/>
      <c r="V13" t="s">
        <v>6</v>
      </c>
      <c r="Z13" s="1">
        <f>SUM(Z11-Z12)</f>
        <v>0</v>
      </c>
      <c r="AA13" s="5"/>
      <c r="AC13" t="s">
        <v>6</v>
      </c>
      <c r="AG13" s="1">
        <f>SUM(AG11-AG12)</f>
        <v>0</v>
      </c>
      <c r="AH13" s="5"/>
      <c r="AJ13" t="s">
        <v>6</v>
      </c>
      <c r="AN13" s="1">
        <f>SUM(AN11-AN12)</f>
        <v>0</v>
      </c>
      <c r="AO13" s="5"/>
      <c r="AQ13" t="s">
        <v>6</v>
      </c>
      <c r="AU13" s="1">
        <f>SUM(AU11-AU12)</f>
        <v>0</v>
      </c>
      <c r="AV13" s="5"/>
    </row>
    <row r="14" spans="1:48" ht="15">
      <c r="A14" t="s">
        <v>11</v>
      </c>
      <c r="F14" s="21">
        <v>0</v>
      </c>
      <c r="H14" t="s">
        <v>11</v>
      </c>
      <c r="M14" s="21">
        <v>0</v>
      </c>
      <c r="O14" t="s">
        <v>11</v>
      </c>
      <c r="T14" s="21">
        <v>0</v>
      </c>
      <c r="V14" t="s">
        <v>11</v>
      </c>
      <c r="AA14" s="21">
        <v>0</v>
      </c>
      <c r="AC14" t="s">
        <v>11</v>
      </c>
      <c r="AH14" s="21">
        <v>0</v>
      </c>
      <c r="AJ14" t="s">
        <v>11</v>
      </c>
      <c r="AO14" s="21">
        <v>0</v>
      </c>
      <c r="AQ14" t="s">
        <v>11</v>
      </c>
      <c r="AV14" s="21">
        <v>0</v>
      </c>
    </row>
    <row r="15" spans="1:51" ht="15">
      <c r="A15" t="s">
        <v>12</v>
      </c>
      <c r="F15" s="11">
        <f>SUM(E11-F14)</f>
        <v>0</v>
      </c>
      <c r="H15" t="s">
        <v>12</v>
      </c>
      <c r="M15" s="11">
        <f>SUM(L11-M14)</f>
        <v>0</v>
      </c>
      <c r="O15" t="s">
        <v>12</v>
      </c>
      <c r="T15" s="11">
        <f>SUM(S11-T14)</f>
        <v>0</v>
      </c>
      <c r="V15" t="s">
        <v>12</v>
      </c>
      <c r="AA15" s="11">
        <f>SUM(Z11-AA14)</f>
        <v>0</v>
      </c>
      <c r="AC15" t="s">
        <v>12</v>
      </c>
      <c r="AH15" s="11">
        <f>SUM(AG11-AH14)</f>
        <v>0</v>
      </c>
      <c r="AJ15" t="s">
        <v>12</v>
      </c>
      <c r="AO15" s="11">
        <f>SUM(AN11-AO14)</f>
        <v>0</v>
      </c>
      <c r="AQ15" t="s">
        <v>12</v>
      </c>
      <c r="AV15" s="11">
        <f>SUM(AU11-AV14)</f>
        <v>0</v>
      </c>
      <c r="AW15" t="s">
        <v>13</v>
      </c>
      <c r="AY15" s="1">
        <f>SUM(E12+L12+S12+Z12+AG12+AN12+AU12)</f>
        <v>0</v>
      </c>
    </row>
    <row r="16" spans="1:51" ht="15">
      <c r="A16" s="2"/>
      <c r="B16" s="2"/>
      <c r="C16" s="2"/>
      <c r="D16" s="2"/>
      <c r="E16" s="2"/>
      <c r="F16" s="3"/>
      <c r="AW16" t="s">
        <v>14</v>
      </c>
      <c r="AY16" s="1">
        <v>0</v>
      </c>
    </row>
    <row r="17" spans="1:51" ht="15">
      <c r="A17" s="2"/>
      <c r="B17" s="2"/>
      <c r="C17" s="2"/>
      <c r="D17" s="2"/>
      <c r="E17" s="1"/>
      <c r="F17" s="4"/>
      <c r="AY17" s="1">
        <f>SUM(AY15:AY16)</f>
        <v>0</v>
      </c>
    </row>
    <row r="18" spans="1:48" ht="15">
      <c r="A18" s="2"/>
      <c r="B18" s="2"/>
      <c r="C18" s="2"/>
      <c r="D18" s="2"/>
      <c r="E18" s="1"/>
      <c r="F18" s="4"/>
      <c r="AV18" s="1">
        <f>SUM(F15+M15+T15+AA15+AH15+AO15+AV15)</f>
        <v>0</v>
      </c>
    </row>
    <row r="19" spans="1:48" ht="15">
      <c r="A19" s="2"/>
      <c r="B19" s="2"/>
      <c r="C19" s="2"/>
      <c r="D19" s="2"/>
      <c r="E19" s="1"/>
      <c r="F19" s="4"/>
      <c r="AV19" s="1">
        <v>0</v>
      </c>
    </row>
    <row r="20" spans="1:48" ht="15">
      <c r="A20" s="2"/>
      <c r="B20" s="2"/>
      <c r="C20" s="2"/>
      <c r="D20" s="2"/>
      <c r="E20" s="1"/>
      <c r="F20" s="4"/>
      <c r="AV20" s="1">
        <f>SUM(AV18:AV19)</f>
        <v>0</v>
      </c>
    </row>
    <row r="21" spans="1:6" ht="15">
      <c r="A21" s="2"/>
      <c r="B21" s="2"/>
      <c r="C21" s="2"/>
      <c r="D21" s="2"/>
      <c r="E21" s="1"/>
      <c r="F21" s="4"/>
    </row>
    <row r="22" spans="1:55" ht="15">
      <c r="A22" s="2"/>
      <c r="B22" s="2"/>
      <c r="C22" s="2"/>
      <c r="D22" s="2"/>
      <c r="E22" s="1"/>
      <c r="F22" s="4"/>
      <c r="AV22" t="s">
        <v>1</v>
      </c>
      <c r="AW22">
        <v>0</v>
      </c>
      <c r="AX22" t="s">
        <v>24</v>
      </c>
      <c r="BA22">
        <v>0</v>
      </c>
      <c r="BB22">
        <v>0</v>
      </c>
      <c r="BC22">
        <f>SUM(BA22:BB22)</f>
        <v>0</v>
      </c>
    </row>
    <row r="23" spans="1:49" ht="15">
      <c r="A23" s="2"/>
      <c r="B23" s="2"/>
      <c r="C23" s="2"/>
      <c r="D23" s="2"/>
      <c r="E23" s="1"/>
      <c r="F23" s="4"/>
      <c r="AV23" t="s">
        <v>25</v>
      </c>
      <c r="AW23">
        <v>0</v>
      </c>
    </row>
    <row r="24" spans="1:49" ht="15">
      <c r="A24" s="2"/>
      <c r="B24" s="2"/>
      <c r="C24" s="2"/>
      <c r="D24" s="2"/>
      <c r="E24" s="1"/>
      <c r="F24" s="4"/>
      <c r="AW24">
        <f>SUM(AW22:AW23)</f>
        <v>0</v>
      </c>
    </row>
    <row r="25" ht="15">
      <c r="E25" s="1"/>
    </row>
    <row r="26" ht="15">
      <c r="E26" s="1"/>
    </row>
    <row r="27" ht="15">
      <c r="E2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85" zoomScaleNormal="85" zoomScalePageLayoutView="0" workbookViewId="0" topLeftCell="A1">
      <selection activeCell="B23" sqref="B23"/>
    </sheetView>
  </sheetViews>
  <sheetFormatPr defaultColWidth="9.140625" defaultRowHeight="15"/>
  <cols>
    <col min="1" max="1" width="13.7109375" style="0" bestFit="1" customWidth="1"/>
    <col min="2" max="2" width="22.00390625" style="0" bestFit="1" customWidth="1"/>
    <col min="3" max="3" width="20.421875" style="0" bestFit="1" customWidth="1"/>
    <col min="4" max="4" width="2.57421875" style="0" customWidth="1"/>
    <col min="6" max="6" width="17.00390625" style="0" bestFit="1" customWidth="1"/>
    <col min="7" max="7" width="17.00390625" style="0" customWidth="1"/>
    <col min="8" max="8" width="3.140625" style="0" customWidth="1"/>
    <col min="10" max="10" width="22.57421875" style="0" bestFit="1" customWidth="1"/>
    <col min="11" max="11" width="21.140625" style="0" bestFit="1" customWidth="1"/>
    <col min="12" max="12" width="3.28125" style="0" customWidth="1"/>
    <col min="14" max="14" width="17.421875" style="0" bestFit="1" customWidth="1"/>
    <col min="15" max="15" width="21.140625" style="0" bestFit="1" customWidth="1"/>
    <col min="16" max="16" width="2.421875" style="0" customWidth="1"/>
    <col min="18" max="18" width="18.00390625" style="0" bestFit="1" customWidth="1"/>
    <col min="19" max="19" width="21.140625" style="0" bestFit="1" customWidth="1"/>
    <col min="20" max="20" width="2.421875" style="0" customWidth="1"/>
    <col min="22" max="22" width="21.00390625" style="0" bestFit="1" customWidth="1"/>
    <col min="23" max="23" width="16.28125" style="0" bestFit="1" customWidth="1"/>
    <col min="24" max="24" width="2.8515625" style="0" customWidth="1"/>
    <col min="26" max="26" width="18.8515625" style="0" bestFit="1" customWidth="1"/>
    <col min="27" max="27" width="16.28125" style="0" bestFit="1" customWidth="1"/>
  </cols>
  <sheetData>
    <row r="1" spans="1:25" ht="15">
      <c r="A1" t="s">
        <v>17</v>
      </c>
      <c r="E1" t="s">
        <v>87</v>
      </c>
      <c r="I1" t="s">
        <v>16</v>
      </c>
      <c r="M1" t="s">
        <v>23</v>
      </c>
      <c r="Q1" t="s">
        <v>18</v>
      </c>
      <c r="U1" t="s">
        <v>19</v>
      </c>
      <c r="Y1" t="s">
        <v>84</v>
      </c>
    </row>
    <row r="2" spans="1:27" ht="15">
      <c r="A2" s="7" t="s">
        <v>0</v>
      </c>
      <c r="B2" s="8" t="s">
        <v>9</v>
      </c>
      <c r="C2" s="9" t="s">
        <v>8</v>
      </c>
      <c r="E2" s="7" t="s">
        <v>0</v>
      </c>
      <c r="F2" s="8" t="s">
        <v>9</v>
      </c>
      <c r="G2" s="9" t="s">
        <v>8</v>
      </c>
      <c r="I2" s="7" t="s">
        <v>0</v>
      </c>
      <c r="J2" s="8" t="s">
        <v>9</v>
      </c>
      <c r="K2" s="9" t="s">
        <v>8</v>
      </c>
      <c r="M2" s="7" t="s">
        <v>0</v>
      </c>
      <c r="N2" s="8" t="s">
        <v>9</v>
      </c>
      <c r="O2" s="9" t="s">
        <v>8</v>
      </c>
      <c r="Q2" s="7" t="s">
        <v>0</v>
      </c>
      <c r="R2" s="8" t="s">
        <v>9</v>
      </c>
      <c r="S2" s="9" t="s">
        <v>8</v>
      </c>
      <c r="U2" s="7" t="s">
        <v>0</v>
      </c>
      <c r="V2" s="8" t="s">
        <v>9</v>
      </c>
      <c r="W2" s="9" t="s">
        <v>8</v>
      </c>
      <c r="Y2" s="7" t="s">
        <v>0</v>
      </c>
      <c r="Z2" s="8" t="s">
        <v>9</v>
      </c>
      <c r="AA2" s="9" t="s">
        <v>8</v>
      </c>
    </row>
    <row r="3" spans="1:27" ht="15">
      <c r="A3" s="2">
        <v>1</v>
      </c>
      <c r="B3" t="s">
        <v>92</v>
      </c>
      <c r="C3" s="15"/>
      <c r="E3" s="2">
        <v>1</v>
      </c>
      <c r="F3" t="s">
        <v>95</v>
      </c>
      <c r="G3" s="15"/>
      <c r="I3" s="2">
        <v>1</v>
      </c>
      <c r="J3" t="s">
        <v>103</v>
      </c>
      <c r="K3" s="15" t="s">
        <v>10</v>
      </c>
      <c r="M3" s="2">
        <v>1</v>
      </c>
      <c r="N3" t="s">
        <v>108</v>
      </c>
      <c r="O3" s="15"/>
      <c r="Q3" s="2">
        <v>1</v>
      </c>
      <c r="R3" t="s">
        <v>116</v>
      </c>
      <c r="S3" s="15"/>
      <c r="U3" s="2">
        <v>1</v>
      </c>
      <c r="V3" t="s">
        <v>123</v>
      </c>
      <c r="W3" s="15"/>
      <c r="Y3" s="2">
        <v>1</v>
      </c>
      <c r="Z3" t="s">
        <v>129</v>
      </c>
      <c r="AA3" s="15"/>
    </row>
    <row r="4" spans="1:27" ht="15">
      <c r="A4" s="2">
        <v>2</v>
      </c>
      <c r="B4" t="s">
        <v>88</v>
      </c>
      <c r="C4" s="15"/>
      <c r="E4" s="2">
        <v>2</v>
      </c>
      <c r="F4" t="s">
        <v>96</v>
      </c>
      <c r="G4" s="15"/>
      <c r="I4" s="2">
        <v>2</v>
      </c>
      <c r="J4" t="s">
        <v>135</v>
      </c>
      <c r="K4" s="15"/>
      <c r="M4" s="2">
        <v>2</v>
      </c>
      <c r="N4" t="s">
        <v>109</v>
      </c>
      <c r="O4" s="15"/>
      <c r="Q4" s="2">
        <v>2</v>
      </c>
      <c r="R4" t="s">
        <v>117</v>
      </c>
      <c r="S4" s="15"/>
      <c r="U4" s="2">
        <v>2</v>
      </c>
      <c r="V4" t="s">
        <v>124</v>
      </c>
      <c r="W4" s="15"/>
      <c r="Y4" s="2">
        <v>2</v>
      </c>
      <c r="Z4" t="s">
        <v>130</v>
      </c>
      <c r="AA4" s="15"/>
    </row>
    <row r="5" spans="1:27" ht="15">
      <c r="A5" s="2">
        <v>3</v>
      </c>
      <c r="B5" t="s">
        <v>89</v>
      </c>
      <c r="C5" s="15"/>
      <c r="E5" s="2">
        <v>3</v>
      </c>
      <c r="F5" t="s">
        <v>97</v>
      </c>
      <c r="G5" s="15"/>
      <c r="I5" s="2">
        <v>3</v>
      </c>
      <c r="J5" t="s">
        <v>106</v>
      </c>
      <c r="K5" s="15"/>
      <c r="M5" s="2">
        <v>3</v>
      </c>
      <c r="N5" t="s">
        <v>110</v>
      </c>
      <c r="O5" s="15"/>
      <c r="Q5" s="2">
        <v>3</v>
      </c>
      <c r="R5" t="s">
        <v>118</v>
      </c>
      <c r="S5" s="15"/>
      <c r="U5" s="2">
        <v>3</v>
      </c>
      <c r="V5" t="s">
        <v>125</v>
      </c>
      <c r="W5" s="15"/>
      <c r="Y5" s="2">
        <v>3</v>
      </c>
      <c r="Z5" t="s">
        <v>131</v>
      </c>
      <c r="AA5" s="15"/>
    </row>
    <row r="6" spans="1:27" ht="15">
      <c r="A6" s="2">
        <v>4</v>
      </c>
      <c r="B6" t="s">
        <v>90</v>
      </c>
      <c r="C6" s="15"/>
      <c r="E6" s="2">
        <v>4</v>
      </c>
      <c r="F6" t="s">
        <v>86</v>
      </c>
      <c r="G6" s="15" t="s">
        <v>10</v>
      </c>
      <c r="I6" s="2">
        <v>4</v>
      </c>
      <c r="J6" t="s">
        <v>102</v>
      </c>
      <c r="K6" s="15"/>
      <c r="M6" s="2">
        <v>4</v>
      </c>
      <c r="N6" t="s">
        <v>111</v>
      </c>
      <c r="O6" s="15"/>
      <c r="Q6" s="2">
        <v>4</v>
      </c>
      <c r="R6" t="s">
        <v>119</v>
      </c>
      <c r="S6" s="15"/>
      <c r="U6" s="2">
        <v>4</v>
      </c>
      <c r="V6" t="s">
        <v>126</v>
      </c>
      <c r="W6" s="15"/>
      <c r="Y6" s="2">
        <v>4</v>
      </c>
      <c r="Z6" t="s">
        <v>136</v>
      </c>
      <c r="AA6" s="15"/>
    </row>
    <row r="7" spans="1:27" ht="15">
      <c r="A7" s="2">
        <v>5</v>
      </c>
      <c r="B7" t="s">
        <v>91</v>
      </c>
      <c r="C7" s="15"/>
      <c r="E7" s="2">
        <v>5</v>
      </c>
      <c r="F7" t="s">
        <v>98</v>
      </c>
      <c r="G7" s="15"/>
      <c r="I7" s="2">
        <v>5</v>
      </c>
      <c r="J7" t="s">
        <v>104</v>
      </c>
      <c r="K7" s="15"/>
      <c r="M7" s="2">
        <v>5</v>
      </c>
      <c r="N7" t="s">
        <v>112</v>
      </c>
      <c r="O7" s="15"/>
      <c r="Q7" s="2">
        <v>5</v>
      </c>
      <c r="R7" t="s">
        <v>21</v>
      </c>
      <c r="S7" s="15"/>
      <c r="U7" s="2">
        <v>5</v>
      </c>
      <c r="V7" t="s">
        <v>127</v>
      </c>
      <c r="W7" s="15"/>
      <c r="Y7" s="2">
        <v>5</v>
      </c>
      <c r="Z7" t="s">
        <v>132</v>
      </c>
      <c r="AA7" s="15"/>
    </row>
    <row r="8" spans="1:27" ht="15">
      <c r="A8" s="2">
        <v>6</v>
      </c>
      <c r="B8" t="s">
        <v>15</v>
      </c>
      <c r="C8" s="15"/>
      <c r="E8" s="2">
        <v>6</v>
      </c>
      <c r="F8" t="s">
        <v>99</v>
      </c>
      <c r="G8" s="15"/>
      <c r="I8" s="2">
        <v>6</v>
      </c>
      <c r="J8" t="s">
        <v>105</v>
      </c>
      <c r="K8" s="15"/>
      <c r="M8" s="2">
        <v>6</v>
      </c>
      <c r="N8" t="s">
        <v>113</v>
      </c>
      <c r="O8" s="15"/>
      <c r="Q8" s="2">
        <v>6</v>
      </c>
      <c r="R8" t="s">
        <v>120</v>
      </c>
      <c r="S8" s="15"/>
      <c r="U8" s="2">
        <v>6</v>
      </c>
      <c r="V8" t="s">
        <v>85</v>
      </c>
      <c r="W8" s="15" t="s">
        <v>10</v>
      </c>
      <c r="Y8" s="2">
        <v>6</v>
      </c>
      <c r="Z8" t="s">
        <v>133</v>
      </c>
      <c r="AA8" s="15"/>
    </row>
    <row r="9" spans="1:27" ht="15">
      <c r="A9" s="2">
        <v>7</v>
      </c>
      <c r="B9" t="s">
        <v>93</v>
      </c>
      <c r="C9" s="15"/>
      <c r="E9" s="2">
        <v>7</v>
      </c>
      <c r="F9" t="s">
        <v>100</v>
      </c>
      <c r="G9" s="15"/>
      <c r="I9" s="2">
        <v>7</v>
      </c>
      <c r="J9" t="s">
        <v>107</v>
      </c>
      <c r="K9" s="15"/>
      <c r="M9" s="2">
        <v>7</v>
      </c>
      <c r="N9" t="s">
        <v>114</v>
      </c>
      <c r="O9" s="15"/>
      <c r="Q9" s="2">
        <v>7</v>
      </c>
      <c r="R9" t="s">
        <v>121</v>
      </c>
      <c r="S9" s="15"/>
      <c r="U9" s="2">
        <v>7</v>
      </c>
      <c r="V9" t="s">
        <v>137</v>
      </c>
      <c r="W9" s="15"/>
      <c r="Y9" s="2">
        <v>7</v>
      </c>
      <c r="Z9" t="s">
        <v>134</v>
      </c>
      <c r="AA9" s="15"/>
    </row>
    <row r="10" spans="1:27" ht="15">
      <c r="A10" s="2">
        <v>8</v>
      </c>
      <c r="B10" t="s">
        <v>94</v>
      </c>
      <c r="C10" s="15"/>
      <c r="E10" s="2">
        <v>8</v>
      </c>
      <c r="F10" t="s">
        <v>101</v>
      </c>
      <c r="G10" s="15"/>
      <c r="I10" s="2">
        <v>8</v>
      </c>
      <c r="J10" t="s">
        <v>139</v>
      </c>
      <c r="K10" s="15"/>
      <c r="M10" s="2">
        <v>8</v>
      </c>
      <c r="N10" t="s">
        <v>115</v>
      </c>
      <c r="O10" s="15"/>
      <c r="Q10" s="2">
        <v>8</v>
      </c>
      <c r="R10" t="s">
        <v>122</v>
      </c>
      <c r="S10" s="15"/>
      <c r="U10" s="2">
        <v>8</v>
      </c>
      <c r="V10" t="s">
        <v>128</v>
      </c>
      <c r="W10" s="15"/>
      <c r="Y10" s="2">
        <v>8</v>
      </c>
      <c r="Z10" t="s">
        <v>138</v>
      </c>
      <c r="AA10" s="15"/>
    </row>
    <row r="12" ht="15">
      <c r="B12" s="19" t="s">
        <v>22</v>
      </c>
    </row>
    <row r="13" ht="15">
      <c r="C13" s="1"/>
    </row>
    <row r="14" ht="15">
      <c r="C14" s="1"/>
    </row>
    <row r="15" spans="2:3" ht="15">
      <c r="B15" s="17"/>
      <c r="C15" s="16"/>
    </row>
    <row r="16" spans="2:3" ht="15">
      <c r="B16" s="17"/>
      <c r="C16" s="16"/>
    </row>
    <row r="17" spans="2:3" ht="15">
      <c r="B17" s="17"/>
      <c r="C17" s="16"/>
    </row>
    <row r="18" spans="2:3" ht="15">
      <c r="B18" s="17"/>
      <c r="C18" s="16"/>
    </row>
    <row r="19" spans="2:3" ht="15">
      <c r="B19" s="17"/>
      <c r="C19" s="16"/>
    </row>
    <row r="20" spans="2:3" ht="15">
      <c r="B20" s="17"/>
      <c r="C20" s="16"/>
    </row>
    <row r="21" spans="2:3" ht="15">
      <c r="B21" s="18"/>
      <c r="C21" s="16"/>
    </row>
    <row r="22" ht="15">
      <c r="B22" s="18"/>
    </row>
    <row r="23" ht="15">
      <c r="B23" s="18"/>
    </row>
    <row r="24" ht="15">
      <c r="B24" s="18"/>
    </row>
    <row r="25" ht="15">
      <c r="B25" s="18"/>
    </row>
    <row r="26" ht="15">
      <c r="B26" s="18"/>
    </row>
    <row r="27" ht="15">
      <c r="B27" s="18"/>
    </row>
    <row r="28" ht="15">
      <c r="B28" s="18"/>
    </row>
    <row r="29" ht="15">
      <c r="B29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22.7109375" style="0" customWidth="1"/>
    <col min="4" max="4" width="20.8515625" style="0" customWidth="1"/>
    <col min="6" max="6" width="18.7109375" style="0" customWidth="1"/>
    <col min="8" max="8" width="16.00390625" style="0" customWidth="1"/>
    <col min="10" max="10" width="17.28125" style="0" customWidth="1"/>
    <col min="12" max="12" width="15.140625" style="0" customWidth="1"/>
    <col min="14" max="14" width="15.8515625" style="0" customWidth="1"/>
    <col min="16" max="16" width="22.8515625" style="0" customWidth="1"/>
  </cols>
  <sheetData>
    <row r="1" spans="1:16" ht="15">
      <c r="A1" s="22" t="s">
        <v>25</v>
      </c>
      <c r="B1" s="22" t="s">
        <v>33</v>
      </c>
      <c r="C1" s="22"/>
      <c r="D1" s="22" t="s">
        <v>33</v>
      </c>
      <c r="E1" s="22"/>
      <c r="F1" s="22" t="s">
        <v>33</v>
      </c>
      <c r="G1" s="22"/>
      <c r="H1" s="22" t="s">
        <v>33</v>
      </c>
      <c r="I1" s="22"/>
      <c r="J1" s="22" t="s">
        <v>33</v>
      </c>
      <c r="K1" s="22"/>
      <c r="L1" s="22" t="s">
        <v>33</v>
      </c>
      <c r="M1" s="22"/>
      <c r="N1" s="22" t="s">
        <v>33</v>
      </c>
      <c r="O1" s="22"/>
      <c r="P1" s="22" t="s">
        <v>33</v>
      </c>
    </row>
    <row r="2" spans="1:16" ht="15">
      <c r="A2" s="22" t="s">
        <v>26</v>
      </c>
      <c r="B2" s="22"/>
      <c r="C2" s="22" t="s">
        <v>34</v>
      </c>
      <c r="D2" s="22"/>
      <c r="E2" s="22" t="s">
        <v>35</v>
      </c>
      <c r="F2" s="22"/>
      <c r="G2" s="22" t="s">
        <v>36</v>
      </c>
      <c r="H2" s="22"/>
      <c r="I2" s="22" t="s">
        <v>37</v>
      </c>
      <c r="J2" s="22"/>
      <c r="K2" s="22" t="s">
        <v>38</v>
      </c>
      <c r="L2" s="22"/>
      <c r="M2" s="22" t="s">
        <v>39</v>
      </c>
      <c r="N2" s="22"/>
      <c r="O2" s="22" t="s">
        <v>40</v>
      </c>
      <c r="P2" s="22"/>
    </row>
    <row r="3" spans="1:16" ht="15">
      <c r="A3" s="22" t="s">
        <v>27</v>
      </c>
      <c r="B3" s="22"/>
      <c r="C3" s="22" t="s">
        <v>41</v>
      </c>
      <c r="D3" s="22"/>
      <c r="E3" s="22" t="s">
        <v>52</v>
      </c>
      <c r="F3" s="22"/>
      <c r="G3" s="22" t="s">
        <v>53</v>
      </c>
      <c r="H3" s="22"/>
      <c r="I3" s="22" t="s">
        <v>54</v>
      </c>
      <c r="J3" s="22"/>
      <c r="K3" s="22" t="s">
        <v>55</v>
      </c>
      <c r="L3" s="22"/>
      <c r="M3" s="22" t="s">
        <v>56</v>
      </c>
      <c r="N3" s="22"/>
      <c r="O3" s="22" t="s">
        <v>57</v>
      </c>
      <c r="P3" s="22"/>
    </row>
    <row r="4" spans="1:16" ht="15">
      <c r="A4" s="22" t="s">
        <v>28</v>
      </c>
      <c r="B4" s="22"/>
      <c r="C4" s="22" t="s">
        <v>42</v>
      </c>
      <c r="D4" s="22"/>
      <c r="E4" s="22" t="s">
        <v>47</v>
      </c>
      <c r="F4" s="22"/>
      <c r="G4" s="22" t="s">
        <v>58</v>
      </c>
      <c r="H4" s="22"/>
      <c r="I4" s="22" t="s">
        <v>63</v>
      </c>
      <c r="J4" s="22"/>
      <c r="K4" s="22" t="s">
        <v>71</v>
      </c>
      <c r="L4" s="22"/>
      <c r="M4" s="22" t="s">
        <v>75</v>
      </c>
      <c r="N4" s="22"/>
      <c r="O4" s="22" t="s">
        <v>79</v>
      </c>
      <c r="P4" s="22"/>
    </row>
    <row r="5" spans="1:16" ht="15">
      <c r="A5" s="22" t="s">
        <v>29</v>
      </c>
      <c r="B5" s="22"/>
      <c r="C5" s="22" t="s">
        <v>43</v>
      </c>
      <c r="D5" s="22"/>
      <c r="E5" s="22" t="s">
        <v>48</v>
      </c>
      <c r="F5" s="22"/>
      <c r="G5" s="22" t="s">
        <v>59</v>
      </c>
      <c r="H5" s="22"/>
      <c r="I5" s="22" t="s">
        <v>64</v>
      </c>
      <c r="J5" s="22"/>
      <c r="K5" s="22" t="s">
        <v>68</v>
      </c>
      <c r="L5" s="22"/>
      <c r="M5" s="22" t="s">
        <v>69</v>
      </c>
      <c r="N5" s="22"/>
      <c r="O5" s="22" t="s">
        <v>70</v>
      </c>
      <c r="P5" s="22"/>
    </row>
    <row r="6" spans="1:16" ht="15">
      <c r="A6" s="22" t="s">
        <v>30</v>
      </c>
      <c r="B6" s="22"/>
      <c r="C6" s="22" t="s">
        <v>44</v>
      </c>
      <c r="D6" s="22"/>
      <c r="E6" s="22" t="s">
        <v>49</v>
      </c>
      <c r="F6" s="22"/>
      <c r="G6" s="22" t="s">
        <v>60</v>
      </c>
      <c r="H6" s="22"/>
      <c r="I6" s="22" t="s">
        <v>65</v>
      </c>
      <c r="J6" s="22"/>
      <c r="K6" s="22" t="s">
        <v>72</v>
      </c>
      <c r="L6" s="22"/>
      <c r="M6" s="22" t="s">
        <v>76</v>
      </c>
      <c r="N6" s="22"/>
      <c r="O6" s="22" t="s">
        <v>80</v>
      </c>
      <c r="P6" s="22"/>
    </row>
    <row r="7" spans="1:16" ht="15">
      <c r="A7" s="22" t="s">
        <v>31</v>
      </c>
      <c r="B7" s="22"/>
      <c r="C7" s="22" t="s">
        <v>45</v>
      </c>
      <c r="D7" s="22"/>
      <c r="E7" s="22" t="s">
        <v>50</v>
      </c>
      <c r="F7" s="22"/>
      <c r="G7" s="22" t="s">
        <v>61</v>
      </c>
      <c r="H7" s="22"/>
      <c r="I7" s="22" t="s">
        <v>66</v>
      </c>
      <c r="J7" s="22"/>
      <c r="K7" s="22" t="s">
        <v>73</v>
      </c>
      <c r="L7" s="22"/>
      <c r="M7" s="22" t="s">
        <v>77</v>
      </c>
      <c r="N7" s="22"/>
      <c r="O7" s="22" t="s">
        <v>81</v>
      </c>
      <c r="P7" s="22"/>
    </row>
    <row r="8" spans="1:16" ht="15">
      <c r="A8" s="22" t="s">
        <v>32</v>
      </c>
      <c r="B8" s="22" t="s">
        <v>10</v>
      </c>
      <c r="C8" s="22" t="s">
        <v>46</v>
      </c>
      <c r="D8" s="22"/>
      <c r="E8" s="22" t="s">
        <v>51</v>
      </c>
      <c r="F8" s="22"/>
      <c r="G8" s="22" t="s">
        <v>62</v>
      </c>
      <c r="H8" s="22"/>
      <c r="I8" s="22" t="s">
        <v>67</v>
      </c>
      <c r="J8" s="22"/>
      <c r="K8" s="22" t="s">
        <v>74</v>
      </c>
      <c r="L8" s="22"/>
      <c r="M8" s="22" t="s">
        <v>78</v>
      </c>
      <c r="N8" s="22"/>
      <c r="O8" s="22" t="s">
        <v>82</v>
      </c>
      <c r="P8" s="22"/>
    </row>
    <row r="11" ht="15">
      <c r="A11" s="23" t="s">
        <v>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 Reynolds</dc:creator>
  <cp:keywords/>
  <dc:description/>
  <cp:lastModifiedBy>Peter Reynolds</cp:lastModifiedBy>
  <dcterms:created xsi:type="dcterms:W3CDTF">2015-06-16T19:28:57Z</dcterms:created>
  <dcterms:modified xsi:type="dcterms:W3CDTF">2017-06-10T14:00:30Z</dcterms:modified>
  <cp:category/>
  <cp:version/>
  <cp:contentType/>
  <cp:contentStatus/>
</cp:coreProperties>
</file>